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200"/>
  </bookViews>
  <sheets>
    <sheet name="KURIKULUM AGRIBISNI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<sst xmlns="http://schemas.openxmlformats.org/spreadsheetml/2006/main" count="217" uniqueCount="118">
  <si>
    <t>KERANGKA KUALIFIKASI NASIONAL INDONESIA (KKNI) BERBASIS MERDEKA BELAJAR KAMPUS MERDEKA (MBKM)</t>
  </si>
  <si>
    <t>FAKULTAS PERTANIAN TAHUN 2021</t>
  </si>
  <si>
    <t>PROGRAM STUDI : AGRIBISNIS</t>
  </si>
  <si>
    <t xml:space="preserve"> </t>
  </si>
  <si>
    <t>SMT</t>
  </si>
  <si>
    <t>KODE</t>
  </si>
  <si>
    <t>NAMA MATA KULIAH</t>
  </si>
  <si>
    <t>NO</t>
  </si>
  <si>
    <t>MATA KULIAH</t>
  </si>
  <si>
    <t>SKS</t>
  </si>
  <si>
    <t>T.M</t>
  </si>
  <si>
    <t>PRAK</t>
  </si>
  <si>
    <t>BMKM</t>
  </si>
  <si>
    <t>MK.  Prasarat</t>
  </si>
  <si>
    <t>Dosen Pengampu</t>
  </si>
  <si>
    <t>I</t>
  </si>
  <si>
    <t>UGP</t>
  </si>
  <si>
    <t>Pendidikan Agama</t>
  </si>
  <si>
    <t>Hudri Haryandi, S.Hi., M.H</t>
  </si>
  <si>
    <t>Pancasila</t>
  </si>
  <si>
    <t>Mawarni Fatma, S.H., M.H</t>
  </si>
  <si>
    <t>Bahasa Indonesia</t>
  </si>
  <si>
    <t>Dr. Alfi Shahrin, S.Pd., M.Pd</t>
  </si>
  <si>
    <t>AGK</t>
  </si>
  <si>
    <t>Matematika</t>
  </si>
  <si>
    <t>Muhammad Yustisar, S.Si., M.Si</t>
  </si>
  <si>
    <t>Biologi</t>
  </si>
  <si>
    <t>Zulida Susanti, S.Si., M.Si</t>
  </si>
  <si>
    <t>Kimia</t>
  </si>
  <si>
    <t>Septina Maulia Putri, M.Pd</t>
  </si>
  <si>
    <t>Pengantar Ilmu Pertanian</t>
  </si>
  <si>
    <t>Salmandi Futra, S.Pt., M.P</t>
  </si>
  <si>
    <t>AGB</t>
  </si>
  <si>
    <t>Dasar-Dasar Agribisnis</t>
  </si>
  <si>
    <t>Ilma Fitri, S.P., M.Si</t>
  </si>
  <si>
    <t>Jumlah</t>
  </si>
  <si>
    <t>II</t>
  </si>
  <si>
    <t>Bahasa Inggris</t>
  </si>
  <si>
    <t>Aulia Fitri, S.Pd., M.Pd</t>
  </si>
  <si>
    <t>Kewarganegaraan</t>
  </si>
  <si>
    <t>UGP-102</t>
  </si>
  <si>
    <t>Kebudayaan Gayo</t>
  </si>
  <si>
    <t>Dr. Joni MN, M.Pd.B.I</t>
  </si>
  <si>
    <t>Pengantar Ilmu Ekonomi</t>
  </si>
  <si>
    <t>Hikmah, S.P., M.Si</t>
  </si>
  <si>
    <t>Biokimia</t>
  </si>
  <si>
    <t>Dasar-Dasar Manajemen</t>
  </si>
  <si>
    <t>Ona Maulana.,M.Si</t>
  </si>
  <si>
    <t>Dasar-Dasar Akutansi</t>
  </si>
  <si>
    <t>Hikmah, S.P.,M.Si</t>
  </si>
  <si>
    <t>Tataniaga Pertanian</t>
  </si>
  <si>
    <t>Ilmu Usahatani</t>
  </si>
  <si>
    <t>MBDK</t>
  </si>
  <si>
    <t>Ilma Fitri, S.P.,M.Si</t>
  </si>
  <si>
    <t>III</t>
  </si>
  <si>
    <t>Anti Korupsi</t>
  </si>
  <si>
    <t>UGP 102</t>
  </si>
  <si>
    <t>Kebencanaan dan Lingkungan Hidup</t>
  </si>
  <si>
    <t>Eliyin, S.Hut., M.P</t>
  </si>
  <si>
    <t>Metode Statistik</t>
  </si>
  <si>
    <t>AGK 101</t>
  </si>
  <si>
    <t>Ekonomi Mikro</t>
  </si>
  <si>
    <t xml:space="preserve">Kelembagaan dan Koperasi Agribisnis </t>
  </si>
  <si>
    <t>AGB 1101</t>
  </si>
  <si>
    <t>Komunikasi Bisnis</t>
  </si>
  <si>
    <t>Dr. Anna Permatasari Kamarudin, S.Tp., MBA.</t>
  </si>
  <si>
    <t>Pengantar Ekonometrika</t>
  </si>
  <si>
    <t>Sosiologi Pedesaan</t>
  </si>
  <si>
    <t>IV</t>
  </si>
  <si>
    <t>Ekonomi Makro</t>
  </si>
  <si>
    <t>AGB 3106</t>
  </si>
  <si>
    <t>Ekonomi Manajerial</t>
  </si>
  <si>
    <t>Hendra Kusuma.,M.Si</t>
  </si>
  <si>
    <t>Ekonomi Sumber Daya Alam Dan Lingkungan</t>
  </si>
  <si>
    <t>Hikmah S.P.,M.Si</t>
  </si>
  <si>
    <t>Manajemen Sumber Daya Manusia</t>
  </si>
  <si>
    <t>Metode Penelitian Agribisnis</t>
  </si>
  <si>
    <t>AGK 307</t>
  </si>
  <si>
    <t>Resiko Agribisnis</t>
  </si>
  <si>
    <t xml:space="preserve">Perkebunan </t>
  </si>
  <si>
    <t>V</t>
  </si>
  <si>
    <t>Pembiayaan Agribisnis</t>
  </si>
  <si>
    <t>AGB 2103</t>
  </si>
  <si>
    <t>Ekonomi Produksi</t>
  </si>
  <si>
    <t>AGB 3110</t>
  </si>
  <si>
    <t>Manajemen Manajerial</t>
  </si>
  <si>
    <t>Teknologi Pengolahan Hasil</t>
  </si>
  <si>
    <t>Kewirausahaan</t>
  </si>
  <si>
    <t>MPK</t>
  </si>
  <si>
    <t>Manajemen Agroindustri</t>
  </si>
  <si>
    <t>Pengelolaan Perkebunan dan Horikultura</t>
  </si>
  <si>
    <t>VI</t>
  </si>
  <si>
    <t xml:space="preserve">Penyuluhan </t>
  </si>
  <si>
    <t>AGB 3109</t>
  </si>
  <si>
    <t>Riset Operasi</t>
  </si>
  <si>
    <t>Perdagangan Internasional</t>
  </si>
  <si>
    <t>Menajemen Produksi Dan Operasi</t>
  </si>
  <si>
    <t>Praktik Lapang/Magang</t>
  </si>
  <si>
    <t>Prodi</t>
  </si>
  <si>
    <t>VII</t>
  </si>
  <si>
    <t>Kuliah Kerja Nyata</t>
  </si>
  <si>
    <t>Universitas Gajah Putih</t>
  </si>
  <si>
    <t>Manajemen Evaluasi Proyek</t>
  </si>
  <si>
    <t>Manajemen Pemasaran</t>
  </si>
  <si>
    <t>Analisi Kelayakan Bisnis</t>
  </si>
  <si>
    <t>Manajemen Agribisnis</t>
  </si>
  <si>
    <t>Kebijakan Pertanian</t>
  </si>
  <si>
    <t>Ona Maulana., M.Si</t>
  </si>
  <si>
    <t>Penyediaan Sarana Prasarana Pertanian</t>
  </si>
  <si>
    <t>Ilma Fitri,S.P., M.Si</t>
  </si>
  <si>
    <t>Bisnis Digital</t>
  </si>
  <si>
    <t>VIII</t>
  </si>
  <si>
    <t>Seminar</t>
  </si>
  <si>
    <t>Skripsi</t>
  </si>
  <si>
    <t>Total SKS</t>
  </si>
  <si>
    <t>Blang Bebangka, 01 September 2021</t>
  </si>
  <si>
    <t>Ketua Program Studi Agribisnis</t>
  </si>
  <si>
    <t>NIDN. 0104037101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</si>
</sst>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30">
    <font>
      <sz val="11"/>
      <color theme="1"/>
      <name val="Calibri"/>
      <charset val="134"/>
      <scheme val="minor"/>
    </font>
    <font>
      <sz val="10"/>
      <color indexed="8"/>
      <name val="Arial"/>
      <charset val="134"/>
    </font>
    <font>
      <b/>
      <sz val="10"/>
      <name val="Arial"/>
      <charset val="134"/>
    </font>
    <font>
      <sz val="10"/>
      <name val="Arial"/>
      <charset val="134"/>
    </font>
    <font>
      <sz val="11"/>
      <color indexed="8"/>
      <name val="Calibri"/>
      <charset val="1"/>
    </font>
    <font>
      <b/>
      <sz val="14"/>
      <name val="Arial"/>
      <charset val="134"/>
    </font>
    <font>
      <b/>
      <sz val="16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sz val="12"/>
      <name val="Arial"/>
      <charset val="134"/>
    </font>
    <font>
      <b/>
      <u/>
      <sz val="12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 style="double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rgb="FF000000"/>
      </right>
      <top style="double">
        <color auto="1"/>
      </top>
      <bottom/>
      <diagonal/>
    </border>
    <border>
      <left style="medium">
        <color rgb="FF000000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double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double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double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4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3" applyNumberFormat="0" applyFill="0" applyAlignment="0" applyProtection="0">
      <alignment vertical="center"/>
    </xf>
    <xf numFmtId="0" fontId="17" fillId="0" borderId="43" applyNumberFormat="0" applyFill="0" applyAlignment="0" applyProtection="0">
      <alignment vertical="center"/>
    </xf>
    <xf numFmtId="0" fontId="18" fillId="0" borderId="4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45" applyNumberFormat="0" applyAlignment="0" applyProtection="0">
      <alignment vertical="center"/>
    </xf>
    <xf numFmtId="0" fontId="20" fillId="7" borderId="46" applyNumberFormat="0" applyAlignment="0" applyProtection="0">
      <alignment vertical="center"/>
    </xf>
    <xf numFmtId="0" fontId="21" fillId="7" borderId="45" applyNumberFormat="0" applyAlignment="0" applyProtection="0">
      <alignment vertical="center"/>
    </xf>
    <xf numFmtId="0" fontId="22" fillId="8" borderId="47" applyNumberFormat="0" applyAlignment="0" applyProtection="0">
      <alignment vertical="center"/>
    </xf>
    <xf numFmtId="0" fontId="23" fillId="0" borderId="48" applyNumberFormat="0" applyFill="0" applyAlignment="0" applyProtection="0">
      <alignment vertical="center"/>
    </xf>
    <xf numFmtId="0" fontId="24" fillId="0" borderId="4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right"/>
    </xf>
    <xf numFmtId="0" fontId="5" fillId="2" borderId="0" xfId="0" applyNumberFormat="1" applyFont="1" applyFill="1" applyBorder="1" applyAlignment="1" applyProtection="1">
      <alignment horizontal="center"/>
    </xf>
    <xf numFmtId="0" fontId="6" fillId="2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/>
    </xf>
    <xf numFmtId="0" fontId="7" fillId="0" borderId="5" xfId="0" applyNumberFormat="1" applyFont="1" applyFill="1" applyBorder="1" applyAlignment="1" applyProtection="1">
      <alignment horizont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8" xfId="0" applyNumberFormat="1" applyFont="1" applyFill="1" applyBorder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/>
    </xf>
    <xf numFmtId="0" fontId="7" fillId="0" borderId="10" xfId="0" applyNumberFormat="1" applyFont="1" applyFill="1" applyBorder="1" applyAlignment="1" applyProtection="1">
      <alignment horizont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/>
    </xf>
    <xf numFmtId="0" fontId="8" fillId="0" borderId="12" xfId="0" applyNumberFormat="1" applyFont="1" applyFill="1" applyBorder="1" applyAlignment="1" applyProtection="1">
      <alignment vertical="center"/>
    </xf>
    <xf numFmtId="0" fontId="8" fillId="0" borderId="13" xfId="0" applyNumberFormat="1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>
      <alignment vertical="center"/>
    </xf>
    <xf numFmtId="0" fontId="8" fillId="0" borderId="14" xfId="0" applyNumberFormat="1" applyFont="1" applyFill="1" applyBorder="1" applyAlignment="1" applyProtection="1">
      <alignment horizontal="center" vertical="center"/>
    </xf>
    <xf numFmtId="0" fontId="8" fillId="0" borderId="14" xfId="0" applyNumberFormat="1" applyFont="1" applyFill="1" applyBorder="1" applyAlignment="1" applyProtection="1">
      <alignment vertical="center"/>
    </xf>
    <xf numFmtId="0" fontId="7" fillId="3" borderId="15" xfId="0" applyNumberFormat="1" applyFont="1" applyFill="1" applyBorder="1" applyAlignment="1" applyProtection="1">
      <alignment horizontal="center" vertical="center"/>
    </xf>
    <xf numFmtId="0" fontId="7" fillId="3" borderId="16" xfId="0" applyNumberFormat="1" applyFont="1" applyFill="1" applyBorder="1" applyAlignment="1" applyProtection="1">
      <alignment horizontal="center" vertical="center"/>
    </xf>
    <xf numFmtId="0" fontId="7" fillId="3" borderId="17" xfId="0" applyNumberFormat="1" applyFont="1" applyFill="1" applyBorder="1" applyAlignment="1" applyProtection="1">
      <alignment horizontal="center" vertical="center"/>
    </xf>
    <xf numFmtId="0" fontId="7" fillId="3" borderId="18" xfId="0" applyNumberFormat="1" applyFont="1" applyFill="1" applyBorder="1" applyAlignment="1" applyProtection="1">
      <alignment horizontal="center"/>
    </xf>
    <xf numFmtId="0" fontId="8" fillId="4" borderId="13" xfId="0" applyNumberFormat="1" applyFont="1" applyFill="1" applyBorder="1" applyAlignment="1" applyProtection="1">
      <alignment vertical="center"/>
    </xf>
    <xf numFmtId="0" fontId="7" fillId="0" borderId="19" xfId="0" applyNumberFormat="1" applyFont="1" applyFill="1" applyBorder="1" applyAlignment="1" applyProtection="1">
      <alignment horizontal="center" vertical="center"/>
    </xf>
    <xf numFmtId="0" fontId="8" fillId="4" borderId="14" xfId="0" applyNumberFormat="1" applyFont="1" applyFill="1" applyBorder="1" applyAlignment="1" applyProtection="1">
      <alignment vertical="center"/>
    </xf>
    <xf numFmtId="0" fontId="7" fillId="3" borderId="20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7" fillId="3" borderId="22" xfId="0" applyNumberFormat="1" applyFont="1" applyFill="1" applyBorder="1" applyAlignment="1" applyProtection="1">
      <alignment horizontal="center" vertical="center"/>
    </xf>
    <xf numFmtId="0" fontId="8" fillId="4" borderId="12" xfId="0" applyNumberFormat="1" applyFont="1" applyFill="1" applyBorder="1" applyAlignment="1" applyProtection="1">
      <alignment vertical="center"/>
    </xf>
    <xf numFmtId="0" fontId="7" fillId="3" borderId="23" xfId="0" applyNumberFormat="1" applyFont="1" applyFill="1" applyBorder="1" applyAlignment="1" applyProtection="1">
      <alignment horizontal="center" vertical="center"/>
    </xf>
    <xf numFmtId="0" fontId="7" fillId="3" borderId="24" xfId="0" applyNumberFormat="1" applyFont="1" applyFill="1" applyBorder="1" applyAlignment="1" applyProtection="1">
      <alignment horizontal="center" vertical="center"/>
    </xf>
    <xf numFmtId="0" fontId="7" fillId="3" borderId="25" xfId="0" applyNumberFormat="1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>
      <alignment horizontal="left" vertical="center"/>
    </xf>
    <xf numFmtId="0" fontId="7" fillId="0" borderId="26" xfId="0" applyNumberFormat="1" applyFont="1" applyFill="1" applyBorder="1" applyAlignment="1" applyProtection="1">
      <alignment horizontal="center" vertical="center"/>
    </xf>
    <xf numFmtId="0" fontId="8" fillId="0" borderId="14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/>
    </xf>
    <xf numFmtId="0" fontId="7" fillId="0" borderId="27" xfId="0" applyNumberFormat="1" applyFont="1" applyFill="1" applyBorder="1" applyAlignment="1" applyProtection="1">
      <alignment horizontal="center"/>
    </xf>
    <xf numFmtId="0" fontId="7" fillId="0" borderId="7" xfId="0" applyNumberFormat="1" applyFont="1" applyFill="1" applyBorder="1" applyAlignment="1" applyProtection="1">
      <alignment horizontal="center"/>
    </xf>
    <xf numFmtId="0" fontId="7" fillId="0" borderId="28" xfId="0" applyNumberFormat="1" applyFont="1" applyFill="1" applyBorder="1" applyAlignment="1" applyProtection="1">
      <alignment horizontal="center"/>
    </xf>
    <xf numFmtId="0" fontId="8" fillId="0" borderId="12" xfId="0" applyNumberFormat="1" applyFont="1" applyFill="1" applyBorder="1" applyAlignment="1" applyProtection="1">
      <alignment horizontal="left" vertical="center"/>
    </xf>
    <xf numFmtId="0" fontId="8" fillId="0" borderId="29" xfId="0" applyNumberFormat="1" applyFont="1" applyFill="1" applyBorder="1" applyAlignment="1" applyProtection="1">
      <alignment vertical="center"/>
    </xf>
    <xf numFmtId="0" fontId="8" fillId="0" borderId="30" xfId="0" applyNumberFormat="1" applyFont="1" applyFill="1" applyBorder="1" applyAlignment="1" applyProtection="1">
      <alignment vertical="center"/>
    </xf>
    <xf numFmtId="0" fontId="8" fillId="0" borderId="31" xfId="0" applyNumberFormat="1" applyFont="1" applyFill="1" applyBorder="1" applyAlignment="1" applyProtection="1">
      <alignment vertical="center"/>
    </xf>
    <xf numFmtId="0" fontId="7" fillId="3" borderId="18" xfId="0" applyNumberFormat="1" applyFont="1" applyFill="1" applyBorder="1" applyAlignment="1" applyProtection="1">
      <alignment horizontal="left"/>
    </xf>
    <xf numFmtId="0" fontId="7" fillId="3" borderId="32" xfId="0" applyNumberFormat="1" applyFont="1" applyFill="1" applyBorder="1" applyAlignment="1" applyProtection="1">
      <alignment horizontal="center"/>
    </xf>
    <xf numFmtId="0" fontId="8" fillId="4" borderId="30" xfId="0" applyNumberFormat="1" applyFont="1" applyFill="1" applyBorder="1" applyAlignment="1" applyProtection="1">
      <alignment horizontal="left" vertical="center"/>
    </xf>
    <xf numFmtId="0" fontId="8" fillId="4" borderId="31" xfId="0" applyNumberFormat="1" applyFont="1" applyFill="1" applyBorder="1" applyAlignment="1" applyProtection="1">
      <alignment horizontal="left" vertical="center"/>
    </xf>
    <xf numFmtId="0" fontId="8" fillId="4" borderId="12" xfId="0" applyNumberFormat="1" applyFont="1" applyFill="1" applyBorder="1" applyAlignment="1" applyProtection="1">
      <alignment horizontal="center" vertical="center"/>
    </xf>
    <xf numFmtId="0" fontId="8" fillId="4" borderId="13" xfId="0" applyNumberFormat="1" applyFont="1" applyFill="1" applyBorder="1" applyAlignment="1" applyProtection="1">
      <alignment horizontal="center" vertical="center"/>
    </xf>
    <xf numFmtId="0" fontId="8" fillId="4" borderId="14" xfId="0" applyNumberFormat="1" applyFont="1" applyFill="1" applyBorder="1" applyAlignment="1" applyProtection="1">
      <alignment horizontal="center" vertical="center"/>
    </xf>
    <xf numFmtId="0" fontId="8" fillId="3" borderId="18" xfId="0" applyNumberFormat="1" applyFont="1" applyFill="1" applyBorder="1" applyAlignment="1" applyProtection="1">
      <alignment horizontal="left"/>
    </xf>
    <xf numFmtId="0" fontId="8" fillId="3" borderId="28" xfId="0" applyNumberFormat="1" applyFont="1" applyFill="1" applyBorder="1" applyAlignment="1" applyProtection="1"/>
    <xf numFmtId="0" fontId="8" fillId="4" borderId="29" xfId="0" applyNumberFormat="1" applyFont="1" applyFill="1" applyBorder="1" applyAlignment="1" applyProtection="1">
      <alignment horizontal="left" vertical="center"/>
    </xf>
    <xf numFmtId="0" fontId="3" fillId="4" borderId="13" xfId="0" applyNumberFormat="1" applyFont="1" applyFill="1" applyBorder="1" applyAlignment="1" applyProtection="1">
      <alignment horizontal="center" vertical="center"/>
    </xf>
    <xf numFmtId="0" fontId="7" fillId="3" borderId="33" xfId="0" applyNumberFormat="1" applyFont="1" applyFill="1" applyBorder="1" applyAlignment="1" applyProtection="1">
      <alignment horizontal="center"/>
    </xf>
    <xf numFmtId="0" fontId="8" fillId="0" borderId="29" xfId="0" applyNumberFormat="1" applyFont="1" applyFill="1" applyBorder="1" applyAlignment="1" applyProtection="1">
      <alignment horizontal="left" vertical="center"/>
    </xf>
    <xf numFmtId="0" fontId="8" fillId="0" borderId="34" xfId="0" applyNumberFormat="1" applyFont="1" applyFill="1" applyBorder="1" applyAlignment="1" applyProtection="1">
      <alignment horizontal="center" vertical="center"/>
    </xf>
    <xf numFmtId="0" fontId="8" fillId="4" borderId="34" xfId="0" applyNumberFormat="1" applyFont="1" applyFill="1" applyBorder="1" applyAlignment="1" applyProtection="1">
      <alignment vertical="center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8" fillId="0" borderId="35" xfId="0" applyNumberFormat="1" applyFont="1" applyFill="1" applyBorder="1" applyAlignment="1" applyProtection="1">
      <alignment horizontal="center" vertical="center"/>
    </xf>
    <xf numFmtId="0" fontId="7" fillId="0" borderId="36" xfId="0" applyNumberFormat="1" applyFont="1" applyFill="1" applyBorder="1" applyAlignment="1" applyProtection="1">
      <alignment horizontal="center"/>
    </xf>
    <xf numFmtId="0" fontId="7" fillId="0" borderId="37" xfId="0" applyNumberFormat="1" applyFont="1" applyFill="1" applyBorder="1" applyAlignment="1" applyProtection="1">
      <alignment horizontal="center"/>
    </xf>
    <xf numFmtId="0" fontId="7" fillId="0" borderId="38" xfId="0" applyNumberFormat="1" applyFont="1" applyFill="1" applyBorder="1" applyAlignment="1" applyProtection="1">
      <alignment horizontal="center"/>
    </xf>
    <xf numFmtId="0" fontId="7" fillId="0" borderId="39" xfId="0" applyNumberFormat="1" applyFont="1" applyFill="1" applyBorder="1" applyAlignment="1" applyProtection="1">
      <alignment horizontal="center"/>
    </xf>
    <xf numFmtId="0" fontId="8" fillId="0" borderId="34" xfId="0" applyNumberFormat="1" applyFont="1" applyFill="1" applyBorder="1" applyAlignment="1" applyProtection="1">
      <alignment vertical="center"/>
    </xf>
    <xf numFmtId="0" fontId="8" fillId="4" borderId="40" xfId="0" applyNumberFormat="1" applyFont="1" applyFill="1" applyBorder="1" applyAlignment="1" applyProtection="1">
      <alignment horizontal="left" vertical="center"/>
    </xf>
    <xf numFmtId="0" fontId="8" fillId="3" borderId="32" xfId="0" applyNumberFormat="1" applyFont="1" applyFill="1" applyBorder="1" applyAlignment="1" applyProtection="1"/>
    <xf numFmtId="0" fontId="8" fillId="3" borderId="33" xfId="0" applyNumberFormat="1" applyFont="1" applyFill="1" applyBorder="1" applyAlignment="1" applyProtection="1"/>
    <xf numFmtId="0" fontId="8" fillId="0" borderId="39" xfId="0" applyNumberFormat="1" applyFont="1" applyFill="1" applyBorder="1" applyAlignment="1" applyProtection="1">
      <alignment horizontal="center"/>
    </xf>
    <xf numFmtId="0" fontId="8" fillId="0" borderId="41" xfId="0" applyNumberFormat="1" applyFont="1" applyFill="1" applyBorder="1" applyAlignment="1" applyProtection="1">
      <alignment horizontal="center"/>
    </xf>
    <xf numFmtId="0" fontId="9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>
      <alignment horizontal="center"/>
    </xf>
    <xf numFmtId="0" fontId="10" fillId="0" borderId="0" xfId="0" applyNumberFormat="1" applyFont="1" applyFill="1" applyBorder="1" applyAlignment="1" applyProtection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469900</xdr:colOff>
      <xdr:row>75</xdr:row>
      <xdr:rowOff>69850</xdr:rowOff>
    </xdr:from>
    <xdr:to>
      <xdr:col>10</xdr:col>
      <xdr:colOff>484505</xdr:colOff>
      <xdr:row>80</xdr:row>
      <xdr:rowOff>35560</xdr:rowOff>
    </xdr:to>
    <xdr:pic>
      <xdr:nvPicPr>
        <xdr:cNvPr id="2" name="Image 10" descr="https://o.remove.bg/downloads/97052b58-d51d-4e98-a26f-0a920cb9fab4/Stempel_Anna-removebg-preview.png"/>
        <xdr:cNvPicPr/>
      </xdr:nvPicPr>
      <xdr:blipFill>
        <a:blip r:embed="rId1" cstate="print"/>
        <a:stretch>
          <a:fillRect/>
        </a:stretch>
      </xdr:blipFill>
      <xdr:spPr>
        <a:xfrm>
          <a:off x="7677150" y="13843000"/>
          <a:ext cx="1665605" cy="1007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tabSelected="1" topLeftCell="A75" workbookViewId="0">
      <selection activeCell="I35" sqref="I35"/>
    </sheetView>
  </sheetViews>
  <sheetFormatPr defaultColWidth="9" defaultRowHeight="14.5"/>
  <cols>
    <col min="1" max="1" width="8.72727272727273" style="5"/>
    <col min="2" max="3" width="8.72727272727273" style="6"/>
    <col min="4" max="4" width="8.72727272727273" style="5"/>
    <col min="5" max="5" width="42.0909090909091" style="5" customWidth="1"/>
    <col min="6" max="9" width="8.72727272727273" style="5"/>
    <col min="10" max="10" width="14.9090909090909" style="6" customWidth="1"/>
    <col min="11" max="11" width="41.5454545454545" style="5" customWidth="1"/>
    <col min="12" max="16384" width="8.72727272727273" style="5"/>
  </cols>
  <sheetData>
    <row r="1" spans="7:11">
      <c r="G1" s="7"/>
      <c r="H1" s="4"/>
      <c r="I1" s="4"/>
      <c r="J1" s="10"/>
      <c r="K1" s="4"/>
    </row>
    <row r="2" spans="7:11">
      <c r="G2" s="4"/>
      <c r="H2" s="4"/>
      <c r="I2" s="4"/>
      <c r="J2" s="46"/>
      <c r="K2" s="4"/>
    </row>
    <row r="3" ht="18" spans="1:11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ht="20" spans="1:11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20" spans="1:11">
      <c r="A5" s="9" t="s">
        <v>2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15.25" spans="1:11">
      <c r="A6" s="4" t="s">
        <v>3</v>
      </c>
      <c r="B6" s="10"/>
      <c r="C6" s="10"/>
      <c r="D6" s="4"/>
      <c r="E6" s="4"/>
      <c r="F6" s="4"/>
      <c r="G6" s="4"/>
      <c r="H6" s="4"/>
      <c r="I6" s="4"/>
      <c r="J6" s="10"/>
      <c r="K6" s="4"/>
    </row>
    <row r="7" s="1" customFormat="1" ht="15.5" spans="1:11">
      <c r="A7" s="11" t="s">
        <v>4</v>
      </c>
      <c r="B7" s="12" t="s">
        <v>5</v>
      </c>
      <c r="C7" s="13"/>
      <c r="D7" s="14" t="s">
        <v>6</v>
      </c>
      <c r="E7" s="15"/>
      <c r="F7" s="15"/>
      <c r="G7" s="15"/>
      <c r="H7" s="15"/>
      <c r="I7" s="15"/>
      <c r="J7" s="15"/>
      <c r="K7" s="47"/>
    </row>
    <row r="8" s="1" customFormat="1" ht="14.75" spans="1:11">
      <c r="A8" s="16"/>
      <c r="B8" s="17"/>
      <c r="C8" s="18"/>
      <c r="D8" s="19" t="s">
        <v>7</v>
      </c>
      <c r="E8" s="19" t="s">
        <v>8</v>
      </c>
      <c r="F8" s="19" t="s">
        <v>9</v>
      </c>
      <c r="G8" s="20" t="s">
        <v>10</v>
      </c>
      <c r="H8" s="21" t="s">
        <v>11</v>
      </c>
      <c r="I8" s="48" t="s">
        <v>12</v>
      </c>
      <c r="J8" s="48" t="s">
        <v>13</v>
      </c>
      <c r="K8" s="49" t="s">
        <v>14</v>
      </c>
    </row>
    <row r="9" s="1" customFormat="1" ht="14" spans="1:11">
      <c r="A9" s="22" t="s">
        <v>15</v>
      </c>
      <c r="B9" s="23" t="s">
        <v>16</v>
      </c>
      <c r="C9" s="23">
        <v>101</v>
      </c>
      <c r="D9" s="23">
        <v>1</v>
      </c>
      <c r="E9" s="24" t="s">
        <v>17</v>
      </c>
      <c r="F9" s="23">
        <v>3</v>
      </c>
      <c r="G9" s="23">
        <v>2</v>
      </c>
      <c r="H9" s="23">
        <v>1</v>
      </c>
      <c r="I9" s="23"/>
      <c r="J9" s="50"/>
      <c r="K9" s="51" t="s">
        <v>18</v>
      </c>
    </row>
    <row r="10" s="1" customFormat="1" ht="14" spans="1:11">
      <c r="A10" s="16"/>
      <c r="B10" s="25" t="s">
        <v>16</v>
      </c>
      <c r="C10" s="25">
        <v>102</v>
      </c>
      <c r="D10" s="25">
        <v>2</v>
      </c>
      <c r="E10" s="26" t="s">
        <v>19</v>
      </c>
      <c r="F10" s="25">
        <v>2</v>
      </c>
      <c r="G10" s="25">
        <v>2</v>
      </c>
      <c r="H10" s="25">
        <v>0</v>
      </c>
      <c r="I10" s="25"/>
      <c r="J10" s="43"/>
      <c r="K10" s="52" t="s">
        <v>20</v>
      </c>
    </row>
    <row r="11" s="1" customFormat="1" ht="14" spans="1:11">
      <c r="A11" s="16"/>
      <c r="B11" s="25" t="s">
        <v>16</v>
      </c>
      <c r="C11" s="25">
        <v>103</v>
      </c>
      <c r="D11" s="25">
        <v>3</v>
      </c>
      <c r="E11" s="26" t="s">
        <v>21</v>
      </c>
      <c r="F11" s="25">
        <v>2</v>
      </c>
      <c r="G11" s="25">
        <v>2</v>
      </c>
      <c r="H11" s="25">
        <v>0</v>
      </c>
      <c r="I11" s="25"/>
      <c r="J11" s="43"/>
      <c r="K11" s="52" t="s">
        <v>22</v>
      </c>
    </row>
    <row r="12" s="1" customFormat="1" ht="14" spans="1:11">
      <c r="A12" s="16"/>
      <c r="B12" s="25" t="s">
        <v>23</v>
      </c>
      <c r="C12" s="25">
        <v>101</v>
      </c>
      <c r="D12" s="25">
        <v>4</v>
      </c>
      <c r="E12" s="26" t="s">
        <v>24</v>
      </c>
      <c r="F12" s="25">
        <v>3</v>
      </c>
      <c r="G12" s="25">
        <v>2</v>
      </c>
      <c r="H12" s="25">
        <v>1</v>
      </c>
      <c r="I12" s="25"/>
      <c r="J12" s="43"/>
      <c r="K12" s="52" t="s">
        <v>25</v>
      </c>
    </row>
    <row r="13" s="1" customFormat="1" ht="14" spans="1:11">
      <c r="A13" s="16"/>
      <c r="B13" s="25" t="s">
        <v>23</v>
      </c>
      <c r="C13" s="25">
        <v>102</v>
      </c>
      <c r="D13" s="25">
        <v>5</v>
      </c>
      <c r="E13" s="26" t="s">
        <v>26</v>
      </c>
      <c r="F13" s="25">
        <v>3</v>
      </c>
      <c r="G13" s="25">
        <v>2</v>
      </c>
      <c r="H13" s="25">
        <v>1</v>
      </c>
      <c r="I13" s="25"/>
      <c r="J13" s="43"/>
      <c r="K13" s="52" t="s">
        <v>27</v>
      </c>
    </row>
    <row r="14" s="1" customFormat="1" ht="14" spans="1:11">
      <c r="A14" s="16"/>
      <c r="B14" s="25" t="s">
        <v>23</v>
      </c>
      <c r="C14" s="25">
        <v>103</v>
      </c>
      <c r="D14" s="25">
        <v>6</v>
      </c>
      <c r="E14" s="26" t="s">
        <v>28</v>
      </c>
      <c r="F14" s="25">
        <v>3</v>
      </c>
      <c r="G14" s="25">
        <v>2</v>
      </c>
      <c r="H14" s="25">
        <v>1</v>
      </c>
      <c r="I14" s="25"/>
      <c r="J14" s="43"/>
      <c r="K14" s="52" t="s">
        <v>29</v>
      </c>
    </row>
    <row r="15" s="1" customFormat="1" ht="14" spans="1:11">
      <c r="A15" s="16"/>
      <c r="B15" s="25" t="s">
        <v>23</v>
      </c>
      <c r="C15" s="25">
        <v>104</v>
      </c>
      <c r="D15" s="25">
        <v>7</v>
      </c>
      <c r="E15" s="26" t="s">
        <v>30</v>
      </c>
      <c r="F15" s="25">
        <v>2</v>
      </c>
      <c r="G15" s="25">
        <v>2</v>
      </c>
      <c r="H15" s="25">
        <v>0</v>
      </c>
      <c r="I15" s="25"/>
      <c r="J15" s="43"/>
      <c r="K15" s="52" t="s">
        <v>31</v>
      </c>
    </row>
    <row r="16" s="1" customFormat="1" ht="14.75" spans="1:11">
      <c r="A16" s="16"/>
      <c r="B16" s="27" t="s">
        <v>32</v>
      </c>
      <c r="C16" s="27">
        <v>1101</v>
      </c>
      <c r="D16" s="27">
        <v>8</v>
      </c>
      <c r="E16" s="28" t="s">
        <v>33</v>
      </c>
      <c r="F16" s="27">
        <v>3</v>
      </c>
      <c r="G16" s="27">
        <v>2</v>
      </c>
      <c r="H16" s="27">
        <v>1</v>
      </c>
      <c r="I16" s="27"/>
      <c r="J16" s="45"/>
      <c r="K16" s="53" t="s">
        <v>34</v>
      </c>
    </row>
    <row r="17" s="1" customFormat="1" ht="14.75" spans="1:11">
      <c r="A17" s="29" t="s">
        <v>35</v>
      </c>
      <c r="B17" s="30"/>
      <c r="C17" s="30"/>
      <c r="D17" s="30"/>
      <c r="E17" s="31"/>
      <c r="F17" s="32">
        <f>SUM(F9:F16)</f>
        <v>21</v>
      </c>
      <c r="G17" s="32">
        <f>SUM(G9:G16)</f>
        <v>16</v>
      </c>
      <c r="H17" s="32">
        <f>SUM(H9:H16)</f>
        <v>5</v>
      </c>
      <c r="I17" s="32"/>
      <c r="J17" s="54"/>
      <c r="K17" s="55"/>
    </row>
    <row r="18" s="1" customFormat="1" ht="14" spans="1:11">
      <c r="A18" s="22" t="s">
        <v>36</v>
      </c>
      <c r="B18" s="23" t="s">
        <v>16</v>
      </c>
      <c r="C18" s="23">
        <v>201</v>
      </c>
      <c r="D18" s="23">
        <v>1</v>
      </c>
      <c r="E18" s="24" t="s">
        <v>37</v>
      </c>
      <c r="F18" s="23">
        <v>3</v>
      </c>
      <c r="G18" s="23">
        <v>2</v>
      </c>
      <c r="H18" s="23">
        <v>1</v>
      </c>
      <c r="I18" s="23"/>
      <c r="J18" s="50"/>
      <c r="K18" s="51" t="s">
        <v>38</v>
      </c>
    </row>
    <row r="19" s="1" customFormat="1" ht="14" spans="1:11">
      <c r="A19" s="16"/>
      <c r="B19" s="25" t="s">
        <v>16</v>
      </c>
      <c r="C19" s="25">
        <v>202</v>
      </c>
      <c r="D19" s="25">
        <v>2</v>
      </c>
      <c r="E19" s="26" t="s">
        <v>39</v>
      </c>
      <c r="F19" s="25">
        <v>2</v>
      </c>
      <c r="G19" s="25">
        <v>2</v>
      </c>
      <c r="H19" s="25">
        <v>0</v>
      </c>
      <c r="I19" s="25"/>
      <c r="J19" s="25" t="s">
        <v>40</v>
      </c>
      <c r="K19" s="52" t="s">
        <v>20</v>
      </c>
    </row>
    <row r="20" s="1" customFormat="1" ht="14" spans="1:11">
      <c r="A20" s="16"/>
      <c r="B20" s="25" t="s">
        <v>16</v>
      </c>
      <c r="C20" s="25">
        <v>203</v>
      </c>
      <c r="D20" s="25">
        <v>3</v>
      </c>
      <c r="E20" s="26" t="s">
        <v>41</v>
      </c>
      <c r="F20" s="25">
        <v>2</v>
      </c>
      <c r="G20" s="25">
        <v>2</v>
      </c>
      <c r="H20" s="25">
        <v>0</v>
      </c>
      <c r="I20" s="25"/>
      <c r="J20" s="43"/>
      <c r="K20" s="52" t="s">
        <v>42</v>
      </c>
    </row>
    <row r="21" s="1" customFormat="1" ht="14" spans="1:11">
      <c r="A21" s="16"/>
      <c r="B21" s="25" t="s">
        <v>23</v>
      </c>
      <c r="C21" s="25">
        <v>205</v>
      </c>
      <c r="D21" s="25">
        <v>4</v>
      </c>
      <c r="E21" s="26" t="s">
        <v>43</v>
      </c>
      <c r="F21" s="25">
        <v>2</v>
      </c>
      <c r="G21" s="25">
        <v>2</v>
      </c>
      <c r="H21" s="25">
        <v>0</v>
      </c>
      <c r="I21" s="25"/>
      <c r="J21" s="43"/>
      <c r="K21" s="52" t="s">
        <v>44</v>
      </c>
    </row>
    <row r="22" s="1" customFormat="1" ht="14" spans="1:11">
      <c r="A22" s="16"/>
      <c r="B22" s="25" t="s">
        <v>23</v>
      </c>
      <c r="C22" s="25">
        <v>206</v>
      </c>
      <c r="D22" s="25">
        <v>5</v>
      </c>
      <c r="E22" s="26" t="s">
        <v>45</v>
      </c>
      <c r="F22" s="25">
        <v>3</v>
      </c>
      <c r="G22" s="25">
        <v>2</v>
      </c>
      <c r="H22" s="25">
        <v>1</v>
      </c>
      <c r="I22" s="25"/>
      <c r="J22" s="43"/>
      <c r="K22" s="52" t="s">
        <v>29</v>
      </c>
    </row>
    <row r="23" s="1" customFormat="1" ht="14" spans="1:11">
      <c r="A23" s="16"/>
      <c r="B23" s="25" t="s">
        <v>32</v>
      </c>
      <c r="C23" s="25">
        <v>2102</v>
      </c>
      <c r="D23" s="25">
        <v>6</v>
      </c>
      <c r="E23" s="33" t="s">
        <v>46</v>
      </c>
      <c r="F23" s="25">
        <v>2</v>
      </c>
      <c r="G23" s="25">
        <v>2</v>
      </c>
      <c r="H23" s="25">
        <v>0</v>
      </c>
      <c r="I23" s="25"/>
      <c r="J23" s="43"/>
      <c r="K23" s="56" t="s">
        <v>47</v>
      </c>
    </row>
    <row r="24" s="1" customFormat="1" ht="14" spans="1:11">
      <c r="A24" s="16"/>
      <c r="B24" s="25" t="s">
        <v>32</v>
      </c>
      <c r="C24" s="25">
        <v>2103</v>
      </c>
      <c r="D24" s="25">
        <v>7</v>
      </c>
      <c r="E24" s="33" t="s">
        <v>48</v>
      </c>
      <c r="F24" s="25">
        <v>3</v>
      </c>
      <c r="G24" s="25">
        <v>2</v>
      </c>
      <c r="H24" s="25">
        <v>1</v>
      </c>
      <c r="I24" s="25"/>
      <c r="J24" s="43"/>
      <c r="K24" s="56" t="s">
        <v>49</v>
      </c>
    </row>
    <row r="25" s="1" customFormat="1" ht="14" spans="1:11">
      <c r="A25" s="16"/>
      <c r="B25" s="25" t="s">
        <v>32</v>
      </c>
      <c r="C25" s="25">
        <v>2104</v>
      </c>
      <c r="D25" s="25">
        <v>8</v>
      </c>
      <c r="E25" s="33" t="s">
        <v>50</v>
      </c>
      <c r="F25" s="25">
        <v>3</v>
      </c>
      <c r="G25" s="25">
        <v>2</v>
      </c>
      <c r="H25" s="25">
        <v>1</v>
      </c>
      <c r="I25" s="25"/>
      <c r="J25" s="43"/>
      <c r="K25" s="56" t="s">
        <v>47</v>
      </c>
    </row>
    <row r="26" s="1" customFormat="1" ht="14.75" spans="1:11">
      <c r="A26" s="34"/>
      <c r="B26" s="27" t="s">
        <v>32</v>
      </c>
      <c r="C26" s="27">
        <v>2105</v>
      </c>
      <c r="D26" s="27">
        <v>9</v>
      </c>
      <c r="E26" s="35" t="s">
        <v>51</v>
      </c>
      <c r="F26" s="27">
        <v>3</v>
      </c>
      <c r="G26" s="27">
        <v>2</v>
      </c>
      <c r="H26" s="27">
        <v>1</v>
      </c>
      <c r="I26" s="27" t="s">
        <v>52</v>
      </c>
      <c r="J26" s="45"/>
      <c r="K26" s="57" t="s">
        <v>53</v>
      </c>
    </row>
    <row r="27" s="1" customFormat="1" ht="14.75" spans="1:11">
      <c r="A27" s="29" t="s">
        <v>35</v>
      </c>
      <c r="B27" s="30"/>
      <c r="C27" s="30"/>
      <c r="D27" s="30"/>
      <c r="E27" s="31"/>
      <c r="F27" s="32">
        <f>SUM(F18:F26)</f>
        <v>23</v>
      </c>
      <c r="G27" s="32">
        <f>SUM(G18:G26)</f>
        <v>18</v>
      </c>
      <c r="H27" s="32">
        <f>SUM(H18:H26)</f>
        <v>5</v>
      </c>
      <c r="I27" s="32"/>
      <c r="J27" s="54"/>
      <c r="K27" s="55"/>
    </row>
    <row r="28" s="1" customFormat="1" ht="14" spans="1:11">
      <c r="A28" s="16" t="s">
        <v>54</v>
      </c>
      <c r="B28" s="23" t="s">
        <v>16</v>
      </c>
      <c r="C28" s="23">
        <v>301</v>
      </c>
      <c r="D28" s="23">
        <v>1</v>
      </c>
      <c r="E28" s="24" t="s">
        <v>55</v>
      </c>
      <c r="F28" s="23">
        <v>2</v>
      </c>
      <c r="G28" s="23">
        <v>2</v>
      </c>
      <c r="H28" s="23">
        <v>0</v>
      </c>
      <c r="I28" s="23"/>
      <c r="J28" s="58" t="s">
        <v>56</v>
      </c>
      <c r="K28" s="51" t="s">
        <v>20</v>
      </c>
    </row>
    <row r="29" s="1" customFormat="1" ht="14" spans="1:11">
      <c r="A29" s="16"/>
      <c r="B29" s="25" t="s">
        <v>16</v>
      </c>
      <c r="C29" s="25">
        <v>302</v>
      </c>
      <c r="D29" s="25">
        <v>2</v>
      </c>
      <c r="E29" s="26" t="s">
        <v>57</v>
      </c>
      <c r="F29" s="25">
        <v>2</v>
      </c>
      <c r="G29" s="25">
        <v>2</v>
      </c>
      <c r="H29" s="25">
        <v>0</v>
      </c>
      <c r="I29" s="25"/>
      <c r="J29" s="59"/>
      <c r="K29" s="52" t="s">
        <v>58</v>
      </c>
    </row>
    <row r="30" s="1" customFormat="1" ht="14" spans="1:11">
      <c r="A30" s="16"/>
      <c r="B30" s="25" t="s">
        <v>23</v>
      </c>
      <c r="C30" s="25">
        <v>307</v>
      </c>
      <c r="D30" s="25">
        <v>3</v>
      </c>
      <c r="E30" s="26" t="s">
        <v>59</v>
      </c>
      <c r="F30" s="25">
        <v>3</v>
      </c>
      <c r="G30" s="25">
        <v>2</v>
      </c>
      <c r="H30" s="25">
        <v>1</v>
      </c>
      <c r="I30" s="25"/>
      <c r="J30" s="59" t="s">
        <v>60</v>
      </c>
      <c r="K30" s="52" t="s">
        <v>34</v>
      </c>
    </row>
    <row r="31" s="1" customFormat="1" ht="14" spans="1:11">
      <c r="A31" s="16"/>
      <c r="B31" s="25" t="s">
        <v>32</v>
      </c>
      <c r="C31" s="25">
        <v>3106</v>
      </c>
      <c r="D31" s="25">
        <v>4</v>
      </c>
      <c r="E31" s="33" t="s">
        <v>61</v>
      </c>
      <c r="F31" s="25">
        <v>3</v>
      </c>
      <c r="G31" s="25">
        <v>2</v>
      </c>
      <c r="H31" s="25">
        <v>1</v>
      </c>
      <c r="I31" s="25"/>
      <c r="J31" s="59"/>
      <c r="K31" s="56" t="s">
        <v>49</v>
      </c>
    </row>
    <row r="32" s="1" customFormat="1" ht="14" spans="1:11">
      <c r="A32" s="16"/>
      <c r="B32" s="25" t="s">
        <v>32</v>
      </c>
      <c r="C32" s="25">
        <v>3107</v>
      </c>
      <c r="D32" s="25">
        <v>5</v>
      </c>
      <c r="E32" s="33" t="s">
        <v>62</v>
      </c>
      <c r="F32" s="25">
        <v>3</v>
      </c>
      <c r="G32" s="25">
        <v>2</v>
      </c>
      <c r="H32" s="25">
        <v>1</v>
      </c>
      <c r="I32" s="25"/>
      <c r="J32" s="59" t="s">
        <v>63</v>
      </c>
      <c r="K32" s="56" t="s">
        <v>34</v>
      </c>
    </row>
    <row r="33" s="1" customFormat="1" ht="14" spans="1:11">
      <c r="A33" s="16"/>
      <c r="B33" s="25" t="s">
        <v>32</v>
      </c>
      <c r="C33" s="25">
        <v>3108</v>
      </c>
      <c r="D33" s="25">
        <v>6</v>
      </c>
      <c r="E33" s="33" t="s">
        <v>64</v>
      </c>
      <c r="F33" s="25">
        <v>3</v>
      </c>
      <c r="G33" s="25">
        <v>2</v>
      </c>
      <c r="H33" s="25">
        <v>1</v>
      </c>
      <c r="I33" s="25"/>
      <c r="J33" s="59"/>
      <c r="K33" s="56" t="s">
        <v>65</v>
      </c>
    </row>
    <row r="34" s="1" customFormat="1" ht="14" spans="1:11">
      <c r="A34" s="16"/>
      <c r="B34" s="25" t="s">
        <v>32</v>
      </c>
      <c r="C34" s="25">
        <v>3109</v>
      </c>
      <c r="D34" s="25">
        <v>7</v>
      </c>
      <c r="E34" s="33" t="s">
        <v>66</v>
      </c>
      <c r="F34" s="25">
        <v>3</v>
      </c>
      <c r="G34" s="25">
        <v>2</v>
      </c>
      <c r="H34" s="25">
        <v>1</v>
      </c>
      <c r="I34" s="25"/>
      <c r="J34" s="59" t="s">
        <v>60</v>
      </c>
      <c r="K34" s="56" t="s">
        <v>65</v>
      </c>
    </row>
    <row r="35" s="1" customFormat="1" ht="14.75" spans="1:11">
      <c r="A35" s="16"/>
      <c r="B35" s="27" t="s">
        <v>32</v>
      </c>
      <c r="C35" s="27">
        <v>3110</v>
      </c>
      <c r="D35" s="27">
        <v>8</v>
      </c>
      <c r="E35" s="35" t="s">
        <v>67</v>
      </c>
      <c r="F35" s="27">
        <v>3</v>
      </c>
      <c r="G35" s="27">
        <v>2</v>
      </c>
      <c r="H35" s="27">
        <v>1</v>
      </c>
      <c r="I35" s="27"/>
      <c r="J35" s="60"/>
      <c r="K35" s="57" t="s">
        <v>47</v>
      </c>
    </row>
    <row r="36" s="1" customFormat="1" ht="14.75" spans="1:11">
      <c r="A36" s="36" t="s">
        <v>35</v>
      </c>
      <c r="B36" s="37"/>
      <c r="C36" s="37"/>
      <c r="D36" s="37"/>
      <c r="E36" s="38"/>
      <c r="F36" s="32">
        <f>SUM(F28:F35)</f>
        <v>22</v>
      </c>
      <c r="G36" s="32">
        <f>SUM(G28:G35)</f>
        <v>16</v>
      </c>
      <c r="H36" s="32">
        <f>SUM(H28:H35)</f>
        <v>6</v>
      </c>
      <c r="I36" s="32"/>
      <c r="J36" s="61"/>
      <c r="K36" s="62"/>
    </row>
    <row r="37" s="1" customFormat="1" ht="14" spans="1:11">
      <c r="A37" s="16" t="s">
        <v>68</v>
      </c>
      <c r="B37" s="23" t="s">
        <v>32</v>
      </c>
      <c r="C37" s="23">
        <v>4111</v>
      </c>
      <c r="D37" s="23">
        <v>1</v>
      </c>
      <c r="E37" s="39" t="s">
        <v>69</v>
      </c>
      <c r="F37" s="23">
        <v>3</v>
      </c>
      <c r="G37" s="23">
        <v>2</v>
      </c>
      <c r="H37" s="23">
        <v>1</v>
      </c>
      <c r="I37" s="23"/>
      <c r="J37" s="58" t="s">
        <v>70</v>
      </c>
      <c r="K37" s="63" t="s">
        <v>49</v>
      </c>
    </row>
    <row r="38" s="1" customFormat="1" ht="14" spans="1:11">
      <c r="A38" s="16"/>
      <c r="B38" s="25" t="s">
        <v>32</v>
      </c>
      <c r="C38" s="25">
        <v>4112</v>
      </c>
      <c r="D38" s="25">
        <v>2</v>
      </c>
      <c r="E38" s="33" t="s">
        <v>71</v>
      </c>
      <c r="F38" s="25">
        <v>3</v>
      </c>
      <c r="G38" s="25">
        <v>2</v>
      </c>
      <c r="H38" s="25">
        <v>1</v>
      </c>
      <c r="I38" s="25"/>
      <c r="J38" s="59"/>
      <c r="K38" s="56" t="s">
        <v>72</v>
      </c>
    </row>
    <row r="39" s="1" customFormat="1" ht="14" spans="1:11">
      <c r="A39" s="16"/>
      <c r="B39" s="25" t="s">
        <v>32</v>
      </c>
      <c r="C39" s="25">
        <v>4113</v>
      </c>
      <c r="D39" s="25">
        <v>3</v>
      </c>
      <c r="E39" s="33" t="s">
        <v>73</v>
      </c>
      <c r="F39" s="25">
        <v>3</v>
      </c>
      <c r="G39" s="25">
        <v>2</v>
      </c>
      <c r="H39" s="25">
        <v>1</v>
      </c>
      <c r="I39" s="25"/>
      <c r="J39" s="59"/>
      <c r="K39" s="56" t="s">
        <v>74</v>
      </c>
    </row>
    <row r="40" s="1" customFormat="1" ht="14" spans="1:11">
      <c r="A40" s="16"/>
      <c r="B40" s="25" t="s">
        <v>32</v>
      </c>
      <c r="C40" s="25">
        <v>4114</v>
      </c>
      <c r="D40" s="25">
        <v>4</v>
      </c>
      <c r="E40" s="33" t="s">
        <v>75</v>
      </c>
      <c r="F40" s="25">
        <v>3</v>
      </c>
      <c r="G40" s="25">
        <v>2</v>
      </c>
      <c r="H40" s="25">
        <v>1</v>
      </c>
      <c r="I40" s="25"/>
      <c r="J40" s="59"/>
      <c r="K40" s="56" t="s">
        <v>65</v>
      </c>
    </row>
    <row r="41" s="1" customFormat="1" ht="14" spans="1:11">
      <c r="A41" s="16"/>
      <c r="B41" s="25" t="s">
        <v>32</v>
      </c>
      <c r="C41" s="25">
        <v>4115</v>
      </c>
      <c r="D41" s="25">
        <v>5</v>
      </c>
      <c r="E41" s="33" t="s">
        <v>76</v>
      </c>
      <c r="F41" s="25">
        <v>3</v>
      </c>
      <c r="G41" s="25">
        <v>2</v>
      </c>
      <c r="H41" s="25">
        <v>1</v>
      </c>
      <c r="I41" s="25"/>
      <c r="J41" s="59" t="s">
        <v>77</v>
      </c>
      <c r="K41" s="56" t="s">
        <v>53</v>
      </c>
    </row>
    <row r="42" s="1" customFormat="1" ht="14" spans="1:11">
      <c r="A42" s="16"/>
      <c r="B42" s="25" t="s">
        <v>32</v>
      </c>
      <c r="C42" s="25">
        <v>4116</v>
      </c>
      <c r="D42" s="25">
        <v>6</v>
      </c>
      <c r="E42" s="33" t="s">
        <v>78</v>
      </c>
      <c r="F42" s="25">
        <v>3</v>
      </c>
      <c r="G42" s="25">
        <v>2</v>
      </c>
      <c r="H42" s="25">
        <v>1</v>
      </c>
      <c r="I42" s="25" t="s">
        <v>52</v>
      </c>
      <c r="J42" s="59"/>
      <c r="K42" s="56" t="s">
        <v>72</v>
      </c>
    </row>
    <row r="43" s="1" customFormat="1" ht="14.75" spans="1:11">
      <c r="A43" s="16"/>
      <c r="B43" s="27" t="s">
        <v>32</v>
      </c>
      <c r="C43" s="27">
        <v>4117</v>
      </c>
      <c r="D43" s="27">
        <v>7</v>
      </c>
      <c r="E43" s="35" t="s">
        <v>79</v>
      </c>
      <c r="F43" s="27">
        <v>3</v>
      </c>
      <c r="G43" s="27">
        <v>2</v>
      </c>
      <c r="H43" s="27">
        <v>1</v>
      </c>
      <c r="I43" s="27"/>
      <c r="J43" s="60"/>
      <c r="K43" s="57" t="s">
        <v>72</v>
      </c>
    </row>
    <row r="44" s="2" customFormat="1" ht="14.75" spans="1:11">
      <c r="A44" s="29" t="s">
        <v>35</v>
      </c>
      <c r="B44" s="30"/>
      <c r="C44" s="30"/>
      <c r="D44" s="30"/>
      <c r="E44" s="31"/>
      <c r="F44" s="32">
        <f>SUM(F37:F43)</f>
        <v>21</v>
      </c>
      <c r="G44" s="32">
        <f>SUM(G37:G43)</f>
        <v>14</v>
      </c>
      <c r="H44" s="32">
        <f>SUM(H37:H43)</f>
        <v>7</v>
      </c>
      <c r="I44" s="32"/>
      <c r="J44" s="54"/>
      <c r="K44" s="55"/>
    </row>
    <row r="45" s="1" customFormat="1" ht="14" spans="1:11">
      <c r="A45" s="22" t="s">
        <v>80</v>
      </c>
      <c r="B45" s="23" t="s">
        <v>32</v>
      </c>
      <c r="C45" s="23">
        <v>5118</v>
      </c>
      <c r="D45" s="23">
        <v>1</v>
      </c>
      <c r="E45" s="39" t="s">
        <v>81</v>
      </c>
      <c r="F45" s="23">
        <v>3</v>
      </c>
      <c r="G45" s="23">
        <v>2</v>
      </c>
      <c r="H45" s="23">
        <v>1</v>
      </c>
      <c r="I45" s="24"/>
      <c r="J45" s="58" t="s">
        <v>82</v>
      </c>
      <c r="K45" s="63" t="s">
        <v>53</v>
      </c>
    </row>
    <row r="46" s="1" customFormat="1" ht="14" spans="1:11">
      <c r="A46" s="16"/>
      <c r="B46" s="25" t="s">
        <v>32</v>
      </c>
      <c r="C46" s="25">
        <v>5119</v>
      </c>
      <c r="D46" s="25">
        <v>2</v>
      </c>
      <c r="E46" s="33" t="s">
        <v>83</v>
      </c>
      <c r="F46" s="25">
        <v>3</v>
      </c>
      <c r="G46" s="25">
        <v>2</v>
      </c>
      <c r="H46" s="25">
        <v>1</v>
      </c>
      <c r="I46" s="26"/>
      <c r="J46" s="64" t="s">
        <v>84</v>
      </c>
      <c r="K46" s="56" t="s">
        <v>49</v>
      </c>
    </row>
    <row r="47" s="1" customFormat="1" ht="14" spans="1:11">
      <c r="A47" s="16"/>
      <c r="B47" s="25" t="s">
        <v>32</v>
      </c>
      <c r="C47" s="25">
        <v>5120</v>
      </c>
      <c r="D47" s="25">
        <v>3</v>
      </c>
      <c r="E47" s="33" t="s">
        <v>85</v>
      </c>
      <c r="F47" s="25">
        <v>3</v>
      </c>
      <c r="G47" s="25">
        <v>2</v>
      </c>
      <c r="H47" s="25">
        <v>1</v>
      </c>
      <c r="I47" s="26"/>
      <c r="J47" s="43"/>
      <c r="K47" s="56" t="s">
        <v>47</v>
      </c>
    </row>
    <row r="48" s="1" customFormat="1" ht="14" spans="1:11">
      <c r="A48" s="16"/>
      <c r="B48" s="25" t="s">
        <v>32</v>
      </c>
      <c r="C48" s="25">
        <v>5121</v>
      </c>
      <c r="D48" s="25">
        <v>4</v>
      </c>
      <c r="E48" s="33" t="s">
        <v>86</v>
      </c>
      <c r="F48" s="25">
        <v>3</v>
      </c>
      <c r="G48" s="25">
        <v>2</v>
      </c>
      <c r="H48" s="25">
        <v>1</v>
      </c>
      <c r="I48" s="26"/>
      <c r="J48" s="43"/>
      <c r="K48" s="56" t="s">
        <v>65</v>
      </c>
    </row>
    <row r="49" s="1" customFormat="1" ht="14" spans="1:11">
      <c r="A49" s="16"/>
      <c r="B49" s="25" t="s">
        <v>32</v>
      </c>
      <c r="C49" s="25">
        <v>5122</v>
      </c>
      <c r="D49" s="25">
        <v>5</v>
      </c>
      <c r="E49" s="33" t="s">
        <v>87</v>
      </c>
      <c r="F49" s="25">
        <v>3</v>
      </c>
      <c r="G49" s="25">
        <v>2</v>
      </c>
      <c r="H49" s="25">
        <v>1</v>
      </c>
      <c r="I49" s="25" t="s">
        <v>88</v>
      </c>
      <c r="J49" s="43"/>
      <c r="K49" s="56" t="s">
        <v>72</v>
      </c>
    </row>
    <row r="50" s="1" customFormat="1" ht="14" spans="1:11">
      <c r="A50" s="16"/>
      <c r="B50" s="25" t="s">
        <v>32</v>
      </c>
      <c r="C50" s="25">
        <v>5123</v>
      </c>
      <c r="D50" s="25">
        <v>6</v>
      </c>
      <c r="E50" s="33" t="s">
        <v>89</v>
      </c>
      <c r="F50" s="25">
        <v>3</v>
      </c>
      <c r="G50" s="25">
        <v>2</v>
      </c>
      <c r="H50" s="25">
        <v>1</v>
      </c>
      <c r="I50" s="25" t="s">
        <v>88</v>
      </c>
      <c r="J50" s="43"/>
      <c r="K50" s="56" t="s">
        <v>65</v>
      </c>
    </row>
    <row r="51" s="1" customFormat="1" ht="14.75" spans="1:11">
      <c r="A51" s="34"/>
      <c r="B51" s="27" t="s">
        <v>32</v>
      </c>
      <c r="C51" s="27">
        <v>5124</v>
      </c>
      <c r="D51" s="27">
        <v>7</v>
      </c>
      <c r="E51" s="35" t="s">
        <v>90</v>
      </c>
      <c r="F51" s="27">
        <v>3</v>
      </c>
      <c r="G51" s="27">
        <v>2</v>
      </c>
      <c r="H51" s="27">
        <v>1</v>
      </c>
      <c r="I51" s="28"/>
      <c r="J51" s="45"/>
      <c r="K51" s="57" t="s">
        <v>72</v>
      </c>
    </row>
    <row r="52" s="2" customFormat="1" ht="14.75" spans="1:11">
      <c r="A52" s="40" t="s">
        <v>35</v>
      </c>
      <c r="B52" s="41"/>
      <c r="C52" s="41"/>
      <c r="D52" s="41"/>
      <c r="E52" s="42"/>
      <c r="F52" s="32">
        <f>SUM(F45:F51)</f>
        <v>21</v>
      </c>
      <c r="G52" s="32">
        <f>SUM(G45:G51)</f>
        <v>14</v>
      </c>
      <c r="H52" s="32">
        <f>SUM(H45:H51)</f>
        <v>7</v>
      </c>
      <c r="I52" s="32"/>
      <c r="J52" s="54"/>
      <c r="K52" s="55"/>
    </row>
    <row r="53" s="3" customFormat="1" ht="14" spans="1:11">
      <c r="A53" s="22" t="s">
        <v>91</v>
      </c>
      <c r="B53" s="23" t="s">
        <v>32</v>
      </c>
      <c r="C53" s="23">
        <v>6125</v>
      </c>
      <c r="D53" s="23">
        <v>1</v>
      </c>
      <c r="E53" s="39" t="s">
        <v>92</v>
      </c>
      <c r="F53" s="23">
        <v>3</v>
      </c>
      <c r="G53" s="23">
        <v>2</v>
      </c>
      <c r="H53" s="23">
        <v>1</v>
      </c>
      <c r="I53" s="23" t="s">
        <v>52</v>
      </c>
      <c r="J53" s="58" t="s">
        <v>93</v>
      </c>
      <c r="K53" s="63" t="s">
        <v>53</v>
      </c>
    </row>
    <row r="54" s="3" customFormat="1" ht="14" spans="1:11">
      <c r="A54" s="16"/>
      <c r="B54" s="25" t="s">
        <v>32</v>
      </c>
      <c r="C54" s="25">
        <v>6126</v>
      </c>
      <c r="D54" s="25">
        <v>2</v>
      </c>
      <c r="E54" s="33" t="s">
        <v>94</v>
      </c>
      <c r="F54" s="25">
        <v>3</v>
      </c>
      <c r="G54" s="25">
        <v>2</v>
      </c>
      <c r="H54" s="25">
        <v>1</v>
      </c>
      <c r="I54" s="25"/>
      <c r="J54" s="59" t="s">
        <v>60</v>
      </c>
      <c r="K54" s="56" t="s">
        <v>44</v>
      </c>
    </row>
    <row r="55" s="1" customFormat="1" ht="14" spans="1:11">
      <c r="A55" s="16"/>
      <c r="B55" s="25" t="s">
        <v>32</v>
      </c>
      <c r="C55" s="25">
        <v>6127</v>
      </c>
      <c r="D55" s="25">
        <v>3</v>
      </c>
      <c r="E55" s="33" t="s">
        <v>95</v>
      </c>
      <c r="F55" s="25">
        <v>3</v>
      </c>
      <c r="G55" s="25">
        <v>2</v>
      </c>
      <c r="H55" s="25">
        <v>1</v>
      </c>
      <c r="I55" s="25"/>
      <c r="J55" s="43"/>
      <c r="K55" s="56" t="s">
        <v>65</v>
      </c>
    </row>
    <row r="56" s="1" customFormat="1" ht="14" spans="1:11">
      <c r="A56" s="16"/>
      <c r="B56" s="25" t="s">
        <v>32</v>
      </c>
      <c r="C56" s="25">
        <v>6128</v>
      </c>
      <c r="D56" s="25">
        <v>4</v>
      </c>
      <c r="E56" s="33" t="s">
        <v>96</v>
      </c>
      <c r="F56" s="25">
        <v>3</v>
      </c>
      <c r="G56" s="25">
        <v>2</v>
      </c>
      <c r="H56" s="25">
        <v>1</v>
      </c>
      <c r="I56" s="25"/>
      <c r="J56" s="43"/>
      <c r="K56" s="56" t="s">
        <v>65</v>
      </c>
    </row>
    <row r="57" s="1" customFormat="1" ht="14" spans="1:11">
      <c r="A57" s="16"/>
      <c r="B57" s="25" t="s">
        <v>32</v>
      </c>
      <c r="C57" s="25">
        <v>6129</v>
      </c>
      <c r="D57" s="25">
        <v>5</v>
      </c>
      <c r="E57" s="33" t="s">
        <v>97</v>
      </c>
      <c r="F57" s="25">
        <v>3</v>
      </c>
      <c r="G57" s="25">
        <v>2</v>
      </c>
      <c r="H57" s="25">
        <v>1</v>
      </c>
      <c r="I57" s="25"/>
      <c r="J57" s="43"/>
      <c r="K57" s="52" t="s">
        <v>98</v>
      </c>
    </row>
    <row r="58" s="1" customFormat="1" ht="14" spans="1:11">
      <c r="A58" s="16"/>
      <c r="B58" s="25"/>
      <c r="C58" s="25"/>
      <c r="D58" s="25">
        <v>6</v>
      </c>
      <c r="E58" s="43"/>
      <c r="F58" s="25">
        <v>3</v>
      </c>
      <c r="G58" s="25">
        <v>2</v>
      </c>
      <c r="H58" s="25">
        <v>1</v>
      </c>
      <c r="I58" s="25" t="s">
        <v>52</v>
      </c>
      <c r="J58" s="43"/>
      <c r="K58" s="52"/>
    </row>
    <row r="59" s="1" customFormat="1" ht="14.75" spans="1:11">
      <c r="A59" s="44"/>
      <c r="B59" s="27"/>
      <c r="C59" s="27"/>
      <c r="D59" s="27">
        <v>7</v>
      </c>
      <c r="E59" s="45"/>
      <c r="F59" s="27">
        <v>3</v>
      </c>
      <c r="G59" s="27">
        <v>2</v>
      </c>
      <c r="H59" s="27">
        <v>1</v>
      </c>
      <c r="I59" s="27" t="s">
        <v>52</v>
      </c>
      <c r="J59" s="45"/>
      <c r="K59" s="53"/>
    </row>
    <row r="60" s="2" customFormat="1" ht="14.75" spans="1:11">
      <c r="A60" s="40" t="s">
        <v>35</v>
      </c>
      <c r="B60" s="41"/>
      <c r="C60" s="41"/>
      <c r="D60" s="41"/>
      <c r="E60" s="42"/>
      <c r="F60" s="32">
        <f>SUM(F53:F59)</f>
        <v>21</v>
      </c>
      <c r="G60" s="32">
        <f>SUM(G53:G59)</f>
        <v>14</v>
      </c>
      <c r="H60" s="32">
        <f>SUM(H53:H59)</f>
        <v>7</v>
      </c>
      <c r="I60" s="32"/>
      <c r="J60" s="54"/>
      <c r="K60" s="65"/>
    </row>
    <row r="61" s="1" customFormat="1" ht="14" spans="1:11">
      <c r="A61" s="22" t="s">
        <v>99</v>
      </c>
      <c r="B61" s="23" t="s">
        <v>16</v>
      </c>
      <c r="C61" s="23">
        <v>701</v>
      </c>
      <c r="D61" s="23">
        <v>1</v>
      </c>
      <c r="E61" s="24" t="s">
        <v>100</v>
      </c>
      <c r="F61" s="23">
        <v>3</v>
      </c>
      <c r="G61" s="23">
        <v>0</v>
      </c>
      <c r="H61" s="23">
        <v>3</v>
      </c>
      <c r="I61" s="23"/>
      <c r="J61" s="50"/>
      <c r="K61" s="66" t="s">
        <v>101</v>
      </c>
    </row>
    <row r="62" s="1" customFormat="1" ht="14" spans="1:11">
      <c r="A62" s="16"/>
      <c r="B62" s="25" t="s">
        <v>32</v>
      </c>
      <c r="C62" s="25">
        <v>7130</v>
      </c>
      <c r="D62" s="25">
        <v>2</v>
      </c>
      <c r="E62" s="33" t="s">
        <v>102</v>
      </c>
      <c r="F62" s="25">
        <v>3</v>
      </c>
      <c r="G62" s="25">
        <v>2</v>
      </c>
      <c r="H62" s="25">
        <v>1</v>
      </c>
      <c r="I62" s="26"/>
      <c r="J62" s="43"/>
      <c r="K62" s="56" t="s">
        <v>72</v>
      </c>
    </row>
    <row r="63" s="1" customFormat="1" ht="14" spans="1:11">
      <c r="A63" s="16"/>
      <c r="B63" s="25" t="s">
        <v>32</v>
      </c>
      <c r="C63" s="25">
        <v>7131</v>
      </c>
      <c r="D63" s="25">
        <v>3</v>
      </c>
      <c r="E63" s="33" t="s">
        <v>103</v>
      </c>
      <c r="F63" s="25">
        <v>3</v>
      </c>
      <c r="G63" s="25">
        <v>2</v>
      </c>
      <c r="H63" s="25">
        <v>1</v>
      </c>
      <c r="I63" s="26"/>
      <c r="J63" s="43"/>
      <c r="K63" s="56" t="s">
        <v>47</v>
      </c>
    </row>
    <row r="64" s="1" customFormat="1" ht="14" spans="1:11">
      <c r="A64" s="16"/>
      <c r="B64" s="25" t="s">
        <v>32</v>
      </c>
      <c r="C64" s="25">
        <v>7132</v>
      </c>
      <c r="D64" s="25">
        <v>4</v>
      </c>
      <c r="E64" s="33" t="s">
        <v>104</v>
      </c>
      <c r="F64" s="25">
        <v>3</v>
      </c>
      <c r="G64" s="25">
        <v>2</v>
      </c>
      <c r="H64" s="25">
        <v>1</v>
      </c>
      <c r="I64" s="26"/>
      <c r="J64" s="43"/>
      <c r="K64" s="56" t="s">
        <v>49</v>
      </c>
    </row>
    <row r="65" s="1" customFormat="1" ht="14" spans="1:11">
      <c r="A65" s="16"/>
      <c r="B65" s="67" t="s">
        <v>32</v>
      </c>
      <c r="C65" s="67">
        <v>7133</v>
      </c>
      <c r="D65" s="67">
        <v>5</v>
      </c>
      <c r="E65" s="68" t="s">
        <v>105</v>
      </c>
      <c r="F65" s="67">
        <v>3</v>
      </c>
      <c r="G65" s="67">
        <v>2</v>
      </c>
      <c r="H65" s="67">
        <v>1</v>
      </c>
      <c r="I65" s="75"/>
      <c r="J65" s="67" t="s">
        <v>63</v>
      </c>
      <c r="K65" s="76" t="s">
        <v>53</v>
      </c>
    </row>
    <row r="66" s="1" customFormat="1" ht="14" spans="1:11">
      <c r="A66" s="16"/>
      <c r="B66" s="25" t="s">
        <v>32</v>
      </c>
      <c r="C66" s="25">
        <v>7234</v>
      </c>
      <c r="D66" s="25">
        <v>6</v>
      </c>
      <c r="E66" s="33" t="s">
        <v>106</v>
      </c>
      <c r="F66" s="67">
        <v>3</v>
      </c>
      <c r="G66" s="25">
        <v>2</v>
      </c>
      <c r="H66" s="25">
        <v>1</v>
      </c>
      <c r="I66" s="26"/>
      <c r="J66" s="43"/>
      <c r="K66" s="56" t="s">
        <v>107</v>
      </c>
    </row>
    <row r="67" s="1" customFormat="1" ht="14" spans="1:11">
      <c r="A67" s="16"/>
      <c r="B67" s="25" t="s">
        <v>32</v>
      </c>
      <c r="C67" s="25">
        <v>7235</v>
      </c>
      <c r="D67" s="25">
        <v>7</v>
      </c>
      <c r="E67" s="33" t="s">
        <v>108</v>
      </c>
      <c r="F67" s="69"/>
      <c r="G67" s="25">
        <v>2</v>
      </c>
      <c r="H67" s="25">
        <v>1</v>
      </c>
      <c r="I67" s="26"/>
      <c r="J67" s="43"/>
      <c r="K67" s="56" t="s">
        <v>109</v>
      </c>
    </row>
    <row r="68" s="1" customFormat="1" ht="14.75" spans="1:11">
      <c r="A68" s="34"/>
      <c r="B68" s="27" t="s">
        <v>32</v>
      </c>
      <c r="C68" s="27">
        <v>7236</v>
      </c>
      <c r="D68" s="27">
        <v>8</v>
      </c>
      <c r="E68" s="35" t="s">
        <v>110</v>
      </c>
      <c r="F68" s="70"/>
      <c r="G68" s="27">
        <v>2</v>
      </c>
      <c r="H68" s="27">
        <v>1</v>
      </c>
      <c r="I68" s="28"/>
      <c r="J68" s="45"/>
      <c r="K68" s="57" t="s">
        <v>65</v>
      </c>
    </row>
    <row r="69" s="1" customFormat="1" ht="14.75" spans="1:11">
      <c r="A69" s="29" t="s">
        <v>35</v>
      </c>
      <c r="B69" s="30"/>
      <c r="C69" s="30"/>
      <c r="D69" s="30"/>
      <c r="E69" s="31"/>
      <c r="F69" s="32">
        <f>SUM(F61:F68)</f>
        <v>18</v>
      </c>
      <c r="G69" s="32">
        <f>SUM(G61:G65)</f>
        <v>8</v>
      </c>
      <c r="H69" s="32">
        <f>SUM(H61:H68)</f>
        <v>10</v>
      </c>
      <c r="I69" s="32"/>
      <c r="J69" s="61"/>
      <c r="K69" s="77"/>
    </row>
    <row r="70" s="1" customFormat="1" ht="14" spans="1:11">
      <c r="A70" s="16" t="s">
        <v>111</v>
      </c>
      <c r="B70" s="23" t="s">
        <v>32</v>
      </c>
      <c r="C70" s="23">
        <v>8137</v>
      </c>
      <c r="D70" s="23">
        <v>1</v>
      </c>
      <c r="E70" s="24" t="s">
        <v>112</v>
      </c>
      <c r="F70" s="23">
        <v>1</v>
      </c>
      <c r="G70" s="23">
        <v>0</v>
      </c>
      <c r="H70" s="23">
        <v>0</v>
      </c>
      <c r="I70" s="23"/>
      <c r="J70" s="50"/>
      <c r="K70" s="51" t="s">
        <v>98</v>
      </c>
    </row>
    <row r="71" s="1" customFormat="1" ht="14.75" spans="1:11">
      <c r="A71" s="16"/>
      <c r="B71" s="27" t="s">
        <v>32</v>
      </c>
      <c r="C71" s="27">
        <v>8138</v>
      </c>
      <c r="D71" s="27">
        <v>2</v>
      </c>
      <c r="E71" s="28" t="s">
        <v>113</v>
      </c>
      <c r="F71" s="27">
        <v>6</v>
      </c>
      <c r="G71" s="27">
        <v>0</v>
      </c>
      <c r="H71" s="27">
        <v>0</v>
      </c>
      <c r="I71" s="27"/>
      <c r="J71" s="45"/>
      <c r="K71" s="53" t="s">
        <v>98</v>
      </c>
    </row>
    <row r="72" s="1" customFormat="1" ht="14.75" spans="1:11">
      <c r="A72" s="29" t="s">
        <v>35</v>
      </c>
      <c r="B72" s="30"/>
      <c r="C72" s="30"/>
      <c r="D72" s="30"/>
      <c r="E72" s="31"/>
      <c r="F72" s="32">
        <f>SUM(F70:F71)</f>
        <v>7</v>
      </c>
      <c r="G72" s="32">
        <f>SUM(G70:G71)</f>
        <v>0</v>
      </c>
      <c r="H72" s="32">
        <f>SUM(H70:H71)</f>
        <v>0</v>
      </c>
      <c r="I72" s="32"/>
      <c r="J72" s="61"/>
      <c r="K72" s="78"/>
    </row>
    <row r="73" s="1" customFormat="1" ht="14.75" spans="1:11">
      <c r="A73" s="71" t="s">
        <v>114</v>
      </c>
      <c r="B73" s="72"/>
      <c r="C73" s="72"/>
      <c r="D73" s="72"/>
      <c r="E73" s="73"/>
      <c r="F73" s="74">
        <v>154</v>
      </c>
      <c r="G73" s="72"/>
      <c r="H73" s="72"/>
      <c r="I73" s="73"/>
      <c r="J73" s="79"/>
      <c r="K73" s="80"/>
    </row>
    <row r="74" s="1" customFormat="1" ht="13.75" spans="1:11">
      <c r="A74" s="10"/>
      <c r="B74" s="10"/>
      <c r="C74" s="10"/>
      <c r="D74" s="10"/>
      <c r="E74" s="2"/>
      <c r="F74" s="2"/>
      <c r="G74" s="2"/>
      <c r="H74" s="2"/>
      <c r="I74" s="2"/>
      <c r="J74" s="10"/>
      <c r="K74" s="4"/>
    </row>
    <row r="75" s="4" customFormat="1" ht="15.5" spans="2:11">
      <c r="B75" s="10"/>
      <c r="C75" s="10"/>
      <c r="J75" s="81" t="s">
        <v>115</v>
      </c>
      <c r="K75" s="81"/>
    </row>
    <row r="76" s="4" customFormat="1" ht="15.5" spans="2:11">
      <c r="B76" s="10"/>
      <c r="C76" s="10"/>
      <c r="J76" s="81" t="s">
        <v>116</v>
      </c>
      <c r="K76" s="81"/>
    </row>
    <row r="77" s="4" customFormat="1" ht="15.5" spans="2:11">
      <c r="B77" s="10"/>
      <c r="C77" s="10"/>
      <c r="J77" s="82"/>
      <c r="K77" s="82"/>
    </row>
    <row r="78" s="4" customFormat="1" ht="15.5" spans="2:11">
      <c r="B78" s="10"/>
      <c r="C78" s="10"/>
      <c r="J78" s="82"/>
      <c r="K78" s="81"/>
    </row>
    <row r="79" s="4" customFormat="1" ht="20" customHeight="1" spans="2:11">
      <c r="B79" s="10"/>
      <c r="C79" s="10"/>
      <c r="J79" s="82"/>
      <c r="K79" s="81"/>
    </row>
    <row r="80" s="4" customFormat="1" ht="15.5" spans="2:11">
      <c r="B80" s="10"/>
      <c r="C80" s="10"/>
      <c r="J80" s="83" t="s">
        <v>65</v>
      </c>
      <c r="K80" s="83"/>
    </row>
    <row r="81" s="4" customFormat="1" ht="15.5" spans="2:11">
      <c r="B81" s="10"/>
      <c r="C81" s="10"/>
      <c r="J81" s="81" t="s">
        <v>117</v>
      </c>
      <c r="K81" s="81"/>
    </row>
  </sheetData>
  <mergeCells count="26">
    <mergeCell ref="A3:K3"/>
    <mergeCell ref="A4:K4"/>
    <mergeCell ref="A5:K5"/>
    <mergeCell ref="D7:K7"/>
    <mergeCell ref="A17:E17"/>
    <mergeCell ref="A27:E27"/>
    <mergeCell ref="A36:E36"/>
    <mergeCell ref="A44:E44"/>
    <mergeCell ref="A52:E52"/>
    <mergeCell ref="A60:E60"/>
    <mergeCell ref="A69:E69"/>
    <mergeCell ref="A72:E72"/>
    <mergeCell ref="A73:E73"/>
    <mergeCell ref="F73:I73"/>
    <mergeCell ref="J73:K73"/>
    <mergeCell ref="A7:A8"/>
    <mergeCell ref="A9:A16"/>
    <mergeCell ref="A18:A26"/>
    <mergeCell ref="A28:A35"/>
    <mergeCell ref="A37:A43"/>
    <mergeCell ref="A45:A51"/>
    <mergeCell ref="A53:A59"/>
    <mergeCell ref="A61:A68"/>
    <mergeCell ref="A70:A71"/>
    <mergeCell ref="F66:F68"/>
    <mergeCell ref="B7:C8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KURIKULUM AGRIBISNIS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2025-08-02T08:00:00Z</dcterms:created>
  <dcterms:modified xsi:type="dcterms:W3CDTF">2025-08-02T10:59:50Z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477B02F4F87B43ECB513847C163DE143_12</vt:lpwstr>
  </property>
  <property fmtid="{D5CDD505-2E9C-101B-9397-08002B2CF9AE}" pid="3" name="KSOProductBuildVer">
    <vt:lpwstr>1033-12.2.0.22222</vt:lpwstr>
  </property>
</Properties>
</file>